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2265" yWindow="1305" windowWidth="27330" windowHeight="16440"/>
  </bookViews>
  <sheets>
    <sheet name="KUSK - KYBEZ" sheetId="1" r:id="rId1"/>
  </sheets>
  <definedNames>
    <definedName name="_Toc166164215" localSheetId="0">'KUSK - KYBEZ'!$A$16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9" i="1" l="1"/>
  <c r="E4" i="1"/>
  <c r="E18" i="1" l="1"/>
  <c r="E12" i="1"/>
  <c r="E16" i="1" l="1"/>
  <c r="E24" i="1" l="1"/>
  <c r="E20" i="1"/>
  <c r="E17" i="1"/>
  <c r="E11" i="1"/>
  <c r="E10" i="1"/>
  <c r="E7" i="1" l="1"/>
  <c r="E21" i="1"/>
  <c r="E13" i="1"/>
  <c r="E25" i="1" l="1"/>
  <c r="E28" i="1" s="1"/>
</calcChain>
</file>

<file path=xl/sharedStrings.xml><?xml version="1.0" encoding="utf-8"?>
<sst xmlns="http://schemas.openxmlformats.org/spreadsheetml/2006/main" count="47" uniqueCount="29">
  <si>
    <t>Název položky</t>
  </si>
  <si>
    <t>Počet kusů</t>
  </si>
  <si>
    <t>Cena bez DPH</t>
  </si>
  <si>
    <t xml:space="preserve">Celkem </t>
  </si>
  <si>
    <t>-</t>
  </si>
  <si>
    <t>Počet MD</t>
  </si>
  <si>
    <t>NABÍDKOVÁ CENA CELKEM</t>
  </si>
  <si>
    <t>Počet měsíců</t>
  </si>
  <si>
    <t>Analýza datových toků a detekce bezpečnostních událostí (služba)</t>
  </si>
  <si>
    <t>Dohledové centrum - SOC (služba)</t>
  </si>
  <si>
    <t>Cena celkem bez DPH</t>
  </si>
  <si>
    <t>Jednotková cena bez DPH</t>
  </si>
  <si>
    <t>Jednotková cena bez DPH (1 MD)</t>
  </si>
  <si>
    <t>Zaznamenávání a ukládání logů a detekce bezpečnostních událostí (služba)</t>
  </si>
  <si>
    <t>žlutá pole doplní dodavatel</t>
  </si>
  <si>
    <t>Podrobný nabídkový (položkový) rozpočet</t>
  </si>
  <si>
    <t xml:space="preserve">Penetrační testování vybrané webové aplikace </t>
  </si>
  <si>
    <t>Penetrační testování perimetru</t>
  </si>
  <si>
    <t xml:space="preserve">Penetrační testování vnitřního systému </t>
  </si>
  <si>
    <t>Prováděcí dokumentace</t>
  </si>
  <si>
    <t>Projektové vedení dodávky</t>
  </si>
  <si>
    <t>Dokumentace</t>
  </si>
  <si>
    <t>Provádění prací</t>
  </si>
  <si>
    <t>Předimplementační analýza</t>
  </si>
  <si>
    <t>3. Služby poradenství a podpory (1. etapa)</t>
  </si>
  <si>
    <t>1. Sdílené služby kybernetické bezpečnosti (2. etapa)</t>
  </si>
  <si>
    <t>2. Audit kybernetické bezpečnosti (3. etapa)</t>
  </si>
  <si>
    <t>4. Výkony poskytované nad rámec služeb dle smlouvy</t>
  </si>
  <si>
    <t>Výkony nad rámec služeb dle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</si>
</sst>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 wrapText="1"/>
    </xf>
    <xf numFmtId="164" fontId="5" fillId="4" borderId="5" xfId="0" applyNumberFormat="1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5" fillId="0" borderId="0" xfId="0" applyFont="1"/>
    <xf numFmtId="10" fontId="5" fillId="8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8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4" fillId="3" borderId="24" xfId="0" applyNumberFormat="1" applyFont="1" applyFill="1" applyBorder="1"/>
    <xf numFmtId="0" fontId="1" fillId="2" borderId="2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6" borderId="13" xfId="0" applyFont="1" applyFill="1" applyBorder="1" applyAlignment="1">
      <alignment horizontal="left" vertical="center" wrapText="1"/>
    </xf>
    <xf numFmtId="0" fontId="3" fillId="6" borderId="14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center" vertical="center" wrapText="1"/>
    </xf>
    <xf numFmtId="164" fontId="5" fillId="2" borderId="17" xfId="0" applyNumberFormat="1" applyFont="1" applyFill="1" applyBorder="1" applyAlignment="1">
      <alignment horizontal="center" vertical="center" wrapText="1"/>
    </xf>
    <xf numFmtId="164" fontId="5" fillId="2" borderId="20" xfId="0" applyNumberFormat="1" applyFont="1" applyFill="1" applyBorder="1" applyAlignment="1">
      <alignment horizontal="center" vertical="center" wrapText="1"/>
    </xf>
    <xf numFmtId="10" fontId="5" fillId="8" borderId="19" xfId="0" applyNumberFormat="1" applyFont="1" applyFill="1" applyBorder="1" applyAlignment="1">
      <alignment horizontal="center" vertical="center" wrapText="1"/>
    </xf>
    <xf numFmtId="10" fontId="5" fillId="8" borderId="17" xfId="0" applyNumberFormat="1" applyFont="1" applyFill="1" applyBorder="1" applyAlignment="1">
      <alignment horizontal="center" vertical="center" wrapText="1"/>
    </xf>
    <xf numFmtId="10" fontId="5" fillId="8" borderId="20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 wrapText="1"/>
    </xf>
    <xf numFmtId="164" fontId="5" fillId="0" borderId="22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view="pageLayout" zoomScaleNormal="100" workbookViewId="0">
      <selection activeCell="A25" sqref="A25"/>
    </sheetView>
  </sheetViews>
  <sheetFormatPr defaultColWidth="9.140625" defaultRowHeight="12.75" x14ac:dyDescent="0.2"/>
  <cols>
    <col min="1" max="1" width="42.140625" style="1" customWidth="1"/>
    <col min="2" max="2" width="9.28515625" style="1" bestFit="1" customWidth="1"/>
    <col min="3" max="3" width="23.28515625" style="1" customWidth="1"/>
    <col min="4" max="4" width="11.28515625" style="1" customWidth="1"/>
    <col min="5" max="5" width="16" style="1" customWidth="1"/>
    <col min="6" max="16384" width="9.140625" style="1"/>
  </cols>
  <sheetData>
    <row r="1" spans="1:8" ht="42" customHeight="1" thickBot="1" x14ac:dyDescent="0.25">
      <c r="A1" s="29" t="s">
        <v>15</v>
      </c>
      <c r="B1" s="30"/>
      <c r="C1" s="30"/>
      <c r="D1" s="30"/>
      <c r="E1" s="31"/>
    </row>
    <row r="2" spans="1:8" ht="22.5" customHeight="1" thickBot="1" x14ac:dyDescent="0.25">
      <c r="A2" s="32" t="s">
        <v>25</v>
      </c>
      <c r="B2" s="33"/>
      <c r="C2" s="33"/>
      <c r="D2" s="33"/>
      <c r="E2" s="34"/>
      <c r="F2" s="21" t="s">
        <v>14</v>
      </c>
      <c r="G2" s="22"/>
      <c r="H2" s="22"/>
    </row>
    <row r="3" spans="1:8" ht="25.5" x14ac:dyDescent="0.2">
      <c r="A3" s="10" t="s">
        <v>0</v>
      </c>
      <c r="B3" s="11" t="s">
        <v>7</v>
      </c>
      <c r="C3" s="11" t="s">
        <v>11</v>
      </c>
      <c r="D3" s="11"/>
      <c r="E3" s="12" t="s">
        <v>10</v>
      </c>
    </row>
    <row r="4" spans="1:8" ht="25.5" x14ac:dyDescent="0.2">
      <c r="A4" s="2" t="s">
        <v>13</v>
      </c>
      <c r="B4" s="35">
        <v>60</v>
      </c>
      <c r="C4" s="38"/>
      <c r="D4" s="41"/>
      <c r="E4" s="44">
        <f>B4*C4</f>
        <v>0</v>
      </c>
    </row>
    <row r="5" spans="1:8" ht="25.5" x14ac:dyDescent="0.2">
      <c r="A5" s="2" t="s">
        <v>8</v>
      </c>
      <c r="B5" s="36"/>
      <c r="C5" s="39"/>
      <c r="D5" s="42"/>
      <c r="E5" s="45"/>
    </row>
    <row r="6" spans="1:8" x14ac:dyDescent="0.2">
      <c r="A6" s="2" t="s">
        <v>9</v>
      </c>
      <c r="B6" s="37"/>
      <c r="C6" s="40"/>
      <c r="D6" s="43"/>
      <c r="E6" s="46"/>
    </row>
    <row r="7" spans="1:8" ht="13.5" thickBot="1" x14ac:dyDescent="0.25">
      <c r="A7" s="5" t="s">
        <v>3</v>
      </c>
      <c r="B7" s="6" t="s">
        <v>4</v>
      </c>
      <c r="C7" s="7"/>
      <c r="D7" s="8" t="s">
        <v>4</v>
      </c>
      <c r="E7" s="9">
        <f>SUM(E4:E6)</f>
        <v>0</v>
      </c>
    </row>
    <row r="8" spans="1:8" ht="22.5" customHeight="1" thickBot="1" x14ac:dyDescent="0.25">
      <c r="A8" s="32" t="s">
        <v>26</v>
      </c>
      <c r="B8" s="33"/>
      <c r="C8" s="33"/>
      <c r="D8" s="33"/>
      <c r="E8" s="34"/>
    </row>
    <row r="9" spans="1:8" ht="25.5" x14ac:dyDescent="0.2">
      <c r="A9" s="10" t="s">
        <v>0</v>
      </c>
      <c r="B9" s="11" t="s">
        <v>1</v>
      </c>
      <c r="C9" s="11" t="s">
        <v>11</v>
      </c>
      <c r="D9" s="11"/>
      <c r="E9" s="12" t="s">
        <v>10</v>
      </c>
    </row>
    <row r="10" spans="1:8" x14ac:dyDescent="0.2">
      <c r="A10" s="2" t="s">
        <v>16</v>
      </c>
      <c r="B10" s="3">
        <v>1</v>
      </c>
      <c r="C10" s="4"/>
      <c r="D10" s="16"/>
      <c r="E10" s="19">
        <f>B10*C10</f>
        <v>0</v>
      </c>
    </row>
    <row r="11" spans="1:8" x14ac:dyDescent="0.2">
      <c r="A11" s="2" t="s">
        <v>17</v>
      </c>
      <c r="B11" s="3">
        <v>1</v>
      </c>
      <c r="C11" s="4"/>
      <c r="D11" s="16"/>
      <c r="E11" s="19">
        <f t="shared" ref="E11:E12" si="0">B11*C11</f>
        <v>0</v>
      </c>
    </row>
    <row r="12" spans="1:8" x14ac:dyDescent="0.2">
      <c r="A12" s="2" t="s">
        <v>18</v>
      </c>
      <c r="B12" s="3">
        <v>1</v>
      </c>
      <c r="C12" s="4"/>
      <c r="D12" s="16"/>
      <c r="E12" s="19">
        <f t="shared" si="0"/>
        <v>0</v>
      </c>
    </row>
    <row r="13" spans="1:8" ht="13.5" thickBot="1" x14ac:dyDescent="0.25">
      <c r="A13" s="5" t="s">
        <v>3</v>
      </c>
      <c r="B13" s="6" t="s">
        <v>4</v>
      </c>
      <c r="C13" s="7"/>
      <c r="D13" s="8" t="s">
        <v>4</v>
      </c>
      <c r="E13" s="9">
        <f>SUM(E10:E12)</f>
        <v>0</v>
      </c>
    </row>
    <row r="14" spans="1:8" ht="22.5" customHeight="1" thickBot="1" x14ac:dyDescent="0.25">
      <c r="A14" s="32" t="s">
        <v>24</v>
      </c>
      <c r="B14" s="33"/>
      <c r="C14" s="33"/>
      <c r="D14" s="33"/>
      <c r="E14" s="34"/>
    </row>
    <row r="15" spans="1:8" ht="25.5" x14ac:dyDescent="0.2">
      <c r="A15" s="10" t="s">
        <v>0</v>
      </c>
      <c r="B15" s="11" t="s">
        <v>1</v>
      </c>
      <c r="C15" s="11" t="s">
        <v>2</v>
      </c>
      <c r="D15" s="11"/>
      <c r="E15" s="12" t="s">
        <v>10</v>
      </c>
    </row>
    <row r="16" spans="1:8" x14ac:dyDescent="0.2">
      <c r="A16" s="2" t="s">
        <v>23</v>
      </c>
      <c r="B16" s="3">
        <v>1</v>
      </c>
      <c r="C16" s="4"/>
      <c r="D16" s="16"/>
      <c r="E16" s="19">
        <f>B16*C16</f>
        <v>0</v>
      </c>
    </row>
    <row r="17" spans="1:5" x14ac:dyDescent="0.2">
      <c r="A17" s="2" t="s">
        <v>19</v>
      </c>
      <c r="B17" s="3">
        <v>1</v>
      </c>
      <c r="C17" s="4"/>
      <c r="D17" s="16"/>
      <c r="E17" s="19">
        <f>B17*C17</f>
        <v>0</v>
      </c>
    </row>
    <row r="18" spans="1:5" x14ac:dyDescent="0.2">
      <c r="A18" s="17" t="s">
        <v>20</v>
      </c>
      <c r="B18" s="3">
        <v>1</v>
      </c>
      <c r="C18" s="4"/>
      <c r="D18" s="16"/>
      <c r="E18" s="19">
        <f>B18*C18</f>
        <v>0</v>
      </c>
    </row>
    <row r="19" spans="1:5" x14ac:dyDescent="0.2">
      <c r="A19" s="17" t="s">
        <v>21</v>
      </c>
      <c r="B19" s="3">
        <v>1</v>
      </c>
      <c r="C19" s="4"/>
      <c r="D19" s="16"/>
      <c r="E19" s="19">
        <f>B19*C19</f>
        <v>0</v>
      </c>
    </row>
    <row r="20" spans="1:5" x14ac:dyDescent="0.2">
      <c r="A20" s="2" t="s">
        <v>22</v>
      </c>
      <c r="B20" s="3">
        <v>1</v>
      </c>
      <c r="C20" s="4"/>
      <c r="D20" s="16"/>
      <c r="E20" s="19">
        <f t="shared" ref="E20" si="1">B20*C20</f>
        <v>0</v>
      </c>
    </row>
    <row r="21" spans="1:5" ht="13.5" thickBot="1" x14ac:dyDescent="0.25">
      <c r="A21" s="5" t="s">
        <v>3</v>
      </c>
      <c r="B21" s="6" t="s">
        <v>4</v>
      </c>
      <c r="C21" s="7"/>
      <c r="D21" s="8" t="s">
        <v>4</v>
      </c>
      <c r="E21" s="9">
        <f>SUM(E16:E20)</f>
        <v>0</v>
      </c>
    </row>
    <row r="22" spans="1:5" ht="22.5" customHeight="1" thickBot="1" x14ac:dyDescent="0.25">
      <c r="A22" s="26" t="s">
        <v>27</v>
      </c>
      <c r="B22" s="27"/>
      <c r="C22" s="27"/>
      <c r="D22" s="27"/>
      <c r="E22" s="28"/>
    </row>
    <row r="23" spans="1:5" ht="25.5" x14ac:dyDescent="0.2">
      <c r="A23" s="13" t="s">
        <v>0</v>
      </c>
      <c r="B23" s="14" t="s">
        <v>5</v>
      </c>
      <c r="C23" s="11" t="s">
        <v>12</v>
      </c>
      <c r="D23" s="14"/>
      <c r="E23" s="12" t="s">
        <v>10</v>
      </c>
    </row>
    <row r="24" spans="1:5" x14ac:dyDescent="0.2">
      <c r="A24" s="2" t="s">
        <v>28</v>
      </c>
      <c r="B24" s="3">
        <v>50</v>
      </c>
      <c r="C24" s="4"/>
      <c r="D24" s="16"/>
      <c r="E24" s="18">
        <f>B24*C24</f>
        <v>0</v>
      </c>
    </row>
    <row r="25" spans="1:5" ht="13.5" thickBot="1" x14ac:dyDescent="0.25">
      <c r="A25" s="5" t="s">
        <v>3</v>
      </c>
      <c r="B25" s="6" t="s">
        <v>4</v>
      </c>
      <c r="C25" s="7"/>
      <c r="D25" s="8" t="s">
        <v>4</v>
      </c>
      <c r="E25" s="9">
        <f>SUM(E24:E24)</f>
        <v>0</v>
      </c>
    </row>
    <row r="26" spans="1:5" x14ac:dyDescent="0.2">
      <c r="A26" s="15"/>
      <c r="B26" s="15"/>
      <c r="C26" s="15"/>
      <c r="D26" s="15"/>
      <c r="E26" s="15"/>
    </row>
    <row r="27" spans="1:5" ht="13.5" thickBot="1" x14ac:dyDescent="0.25">
      <c r="A27" s="15"/>
      <c r="B27" s="15"/>
      <c r="C27" s="15"/>
      <c r="D27" s="15"/>
      <c r="E27" s="15"/>
    </row>
    <row r="28" spans="1:5" ht="18.75" customHeight="1" thickBot="1" x14ac:dyDescent="0.25">
      <c r="A28" s="23" t="s">
        <v>6</v>
      </c>
      <c r="B28" s="24"/>
      <c r="C28" s="24"/>
      <c r="D28" s="25"/>
      <c r="E28" s="20">
        <f>E7+E13+E21+E25</f>
        <v>0</v>
      </c>
    </row>
  </sheetData>
  <mergeCells count="11">
    <mergeCell ref="F2:H2"/>
    <mergeCell ref="A28:D28"/>
    <mergeCell ref="A22:E22"/>
    <mergeCell ref="A1:E1"/>
    <mergeCell ref="A2:E2"/>
    <mergeCell ref="A8:E8"/>
    <mergeCell ref="A14:E14"/>
    <mergeCell ref="B4:B6"/>
    <mergeCell ref="C4:C6"/>
    <mergeCell ref="D4:D6"/>
    <mergeCell ref="E4:E6"/>
  </mergeCells>
  <pageMargins left="0.25" right="0.25" top="0.75" bottom="0.32196969696969696" header="0.3" footer="0.3"/>
  <pageSetup paperSize="9" orientation="landscape" r:id="rId1"/>
  <headerFooter>
    <oddHeader>&amp;L&amp;"-,Kurzíva"&amp;10Příloha č. 2 zadávací dokumentace ve veřejné zakázce „Zajištění kybernetické bezpečnosti informačních systémů krajského úřadu – dohledové centrum SOC"
“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KUSK - KYBEZ</vt:lpstr>
      <vt:lpstr>'KUSK - KYBEZ'!_Toc166164215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2019-05-15T10:19:20Z</dcterms:created>
  <dcterms:modified xsi:type="dcterms:W3CDTF">2024-05-21T13:42:44Z</dcterms:modified>
</cp:coreProperties>
</file>